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<sst xmlns="http://schemas.openxmlformats.org/spreadsheetml/2006/main" count="2856" uniqueCount="2075">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</sst>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43404</v>
      </c>
      <c r="M6" s="1021"/>
      <c r="N6" s="1046" t="s">
        <v>1010</v>
      </c>
      <c r="O6" s="1010"/>
      <c r="P6" s="1047">
        <f>OTCHET!F9</f>
        <v>43404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43404</v>
      </c>
      <c r="H9" s="1021"/>
      <c r="I9" s="1071">
        <f>+L4</f>
        <v>2018</v>
      </c>
      <c r="J9" s="1072">
        <f>+L6</f>
        <v>43404</v>
      </c>
      <c r="K9" s="1073"/>
      <c r="L9" s="1074">
        <f>+L6</f>
        <v>43404</v>
      </c>
      <c r="M9" s="1073"/>
      <c r="N9" s="1075">
        <f>+L6</f>
        <v>43404</v>
      </c>
      <c r="O9" s="1076"/>
      <c r="P9" s="1077">
        <f>+L4</f>
        <v>2018</v>
      </c>
      <c r="Q9" s="1075">
        <f>+L6</f>
        <v>43404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43404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43404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октомври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43404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43404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43404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43404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831" t="str">
        <f>$B$7</f>
        <v>ОТЧЕТНИ ДАННИ ПО ЕБК ЗА СМЕТКИТЕ ЗА СРЕДСТВАТА ОТ ЕВРОПЕЙСКИЯ СЪЮЗ - ДЕС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43404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96</v>
      </c>
      <c r="F628" s="415" t="str">
        <f>$F$15</f>
        <v>СЕС - ДЕС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70" t="s">
        <v>2048</v>
      </c>
      <c r="F630" s="1771"/>
      <c r="G630" s="1771"/>
      <c r="H630" s="1772"/>
      <c r="I630" s="1779" t="s">
        <v>2049</v>
      </c>
      <c r="J630" s="1780"/>
      <c r="K630" s="1780"/>
      <c r="L630" s="1781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9" t="s">
        <v>753</v>
      </c>
      <c r="D637" s="1800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2018-11-01T08:40:00Z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